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90" windowWidth="19200" windowHeight="11640"/>
  </bookViews>
  <sheets>
    <sheet name="Sheet1" sheetId="1" r:id="rId1"/>
    <sheet name="Sheet2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G34" i="1"/>
  <c r="G28"/>
  <c r="G29"/>
  <c r="G30"/>
  <c r="G6"/>
  <c r="G7"/>
  <c r="G8"/>
  <c r="G9"/>
  <c r="G10"/>
  <c r="G11"/>
  <c r="G12"/>
  <c r="G13"/>
  <c r="G14"/>
  <c r="G15"/>
  <c r="G16"/>
  <c r="G17"/>
  <c r="G33"/>
  <c r="G27"/>
  <c r="G5"/>
</calcChain>
</file>

<file path=xl/sharedStrings.xml><?xml version="1.0" encoding="utf-8"?>
<sst xmlns="http://schemas.openxmlformats.org/spreadsheetml/2006/main" count="122" uniqueCount="69">
  <si>
    <t>抽签号</t>
    <phoneticPr fontId="2" type="noConversion"/>
  </si>
  <si>
    <t>岗位</t>
  </si>
  <si>
    <t>姓名</t>
  </si>
  <si>
    <t>笔试成绩（30%）</t>
    <phoneticPr fontId="2" type="noConversion"/>
  </si>
  <si>
    <t>面试成绩（40%）</t>
    <phoneticPr fontId="2" type="noConversion"/>
  </si>
  <si>
    <t>操作成绩（30%）</t>
    <phoneticPr fontId="2" type="noConversion"/>
  </si>
  <si>
    <t>总成绩</t>
  </si>
  <si>
    <t>排名</t>
  </si>
  <si>
    <t>助产士</t>
    <phoneticPr fontId="1" type="noConversion"/>
  </si>
  <si>
    <t>2023年镇江市第四人民医院护理、助产人员招聘总成绩公示</t>
    <phoneticPr fontId="2" type="noConversion"/>
  </si>
  <si>
    <t>护理（专科）</t>
    <phoneticPr fontId="1" type="noConversion"/>
  </si>
  <si>
    <t>1</t>
    <phoneticPr fontId="1" type="noConversion"/>
  </si>
  <si>
    <t>护理（本科）</t>
    <phoneticPr fontId="1" type="noConversion"/>
  </si>
  <si>
    <t>2</t>
    <phoneticPr fontId="1" type="noConversion"/>
  </si>
  <si>
    <t>面试成绩低于60分，一票否决</t>
    <phoneticPr fontId="1" type="noConversion"/>
  </si>
  <si>
    <t>助产士</t>
    <phoneticPr fontId="1" type="noConversion"/>
  </si>
  <si>
    <t xml:space="preserve">    根据《镇江市第四人民医院2023年编外用工招聘公告》，现将2023年2月护理、助产人员公开招聘最终成绩予以公示。表中标注红色的为进入体检环节的拟录取人员，请拟录取人员于2月10日8:30在人力资源部集中后进行体检（体检费120元/人，请空腹并携带个人身份证）。公示时间：2月9日-2月13日，如对公示有异议请联系医院监审部（88773619）、人力资源部（88773620，88773621）。</t>
    <phoneticPr fontId="2" type="noConversion"/>
  </si>
  <si>
    <t>2</t>
    <phoneticPr fontId="1" type="noConversion"/>
  </si>
  <si>
    <t>7</t>
    <phoneticPr fontId="1" type="noConversion"/>
  </si>
  <si>
    <t>8</t>
    <phoneticPr fontId="1" type="noConversion"/>
  </si>
  <si>
    <t>5</t>
    <phoneticPr fontId="1" type="noConversion"/>
  </si>
  <si>
    <t>1</t>
    <phoneticPr fontId="1" type="noConversion"/>
  </si>
  <si>
    <t>16</t>
    <phoneticPr fontId="1" type="noConversion"/>
  </si>
  <si>
    <t>20</t>
    <phoneticPr fontId="1" type="noConversion"/>
  </si>
  <si>
    <t>6</t>
    <phoneticPr fontId="1" type="noConversion"/>
  </si>
  <si>
    <t>4</t>
    <phoneticPr fontId="1" type="noConversion"/>
  </si>
  <si>
    <t>14</t>
    <phoneticPr fontId="1" type="noConversion"/>
  </si>
  <si>
    <t>13</t>
    <phoneticPr fontId="1" type="noConversion"/>
  </si>
  <si>
    <t>12</t>
    <phoneticPr fontId="1" type="noConversion"/>
  </si>
  <si>
    <t>17</t>
    <phoneticPr fontId="1" type="noConversion"/>
  </si>
  <si>
    <t>11</t>
    <phoneticPr fontId="1" type="noConversion"/>
  </si>
  <si>
    <t>3</t>
    <phoneticPr fontId="1" type="noConversion"/>
  </si>
  <si>
    <t>10</t>
    <phoneticPr fontId="1" type="noConversion"/>
  </si>
  <si>
    <t>18</t>
    <phoneticPr fontId="1" type="noConversion"/>
  </si>
  <si>
    <t>孔令鹏</t>
    <phoneticPr fontId="1" type="noConversion"/>
  </si>
  <si>
    <t>窦志高</t>
    <phoneticPr fontId="1" type="noConversion"/>
  </si>
  <si>
    <t>周俐娟</t>
    <phoneticPr fontId="1" type="noConversion"/>
  </si>
  <si>
    <t>贾群</t>
    <phoneticPr fontId="1" type="noConversion"/>
  </si>
  <si>
    <t>于畅洋</t>
    <phoneticPr fontId="1" type="noConversion"/>
  </si>
  <si>
    <t>李畅</t>
    <phoneticPr fontId="1" type="noConversion"/>
  </si>
  <si>
    <t>倪佳琪</t>
    <phoneticPr fontId="1" type="noConversion"/>
  </si>
  <si>
    <t>史淑文</t>
    <phoneticPr fontId="1" type="noConversion"/>
  </si>
  <si>
    <t>吴俞颖</t>
    <phoneticPr fontId="1" type="noConversion"/>
  </si>
  <si>
    <t>丁秀</t>
    <phoneticPr fontId="1" type="noConversion"/>
  </si>
  <si>
    <t>曹沁</t>
    <phoneticPr fontId="1" type="noConversion"/>
  </si>
  <si>
    <t>鲍衍</t>
    <phoneticPr fontId="1" type="noConversion"/>
  </si>
  <si>
    <t>9</t>
    <phoneticPr fontId="1" type="noConversion"/>
  </si>
  <si>
    <t>护理（专科）</t>
    <phoneticPr fontId="1" type="noConversion"/>
  </si>
  <si>
    <t>15</t>
    <phoneticPr fontId="1" type="noConversion"/>
  </si>
  <si>
    <t>19</t>
    <phoneticPr fontId="1" type="noConversion"/>
  </si>
  <si>
    <t>面试成绩低于60分，一票否决</t>
    <phoneticPr fontId="1" type="noConversion"/>
  </si>
  <si>
    <t>顾雨静</t>
    <phoneticPr fontId="1" type="noConversion"/>
  </si>
  <si>
    <t>岑富强</t>
    <phoneticPr fontId="1" type="noConversion"/>
  </si>
  <si>
    <t>杨欣语</t>
    <phoneticPr fontId="1" type="noConversion"/>
  </si>
  <si>
    <t>面试成绩低于60分，一票否决</t>
  </si>
  <si>
    <t>孔娅璐</t>
    <phoneticPr fontId="1" type="noConversion"/>
  </si>
  <si>
    <t>张思伟</t>
    <phoneticPr fontId="1" type="noConversion"/>
  </si>
  <si>
    <t>尹洁</t>
    <phoneticPr fontId="1" type="noConversion"/>
  </si>
  <si>
    <t>王云</t>
    <phoneticPr fontId="1" type="noConversion"/>
  </si>
  <si>
    <t>吴家洁</t>
    <phoneticPr fontId="1" type="noConversion"/>
  </si>
  <si>
    <t>何运好</t>
    <phoneticPr fontId="1" type="noConversion"/>
  </si>
  <si>
    <t>周逸茗</t>
    <phoneticPr fontId="1" type="noConversion"/>
  </si>
  <si>
    <t>陈曦</t>
    <phoneticPr fontId="1" type="noConversion"/>
  </si>
  <si>
    <t>章月</t>
    <phoneticPr fontId="1" type="noConversion"/>
  </si>
  <si>
    <t>周璇</t>
    <phoneticPr fontId="1" type="noConversion"/>
  </si>
  <si>
    <t>李文慧</t>
    <phoneticPr fontId="1" type="noConversion"/>
  </si>
  <si>
    <t>廉蒙蒙</t>
    <phoneticPr fontId="1" type="noConversion"/>
  </si>
  <si>
    <t>操作成绩低于60分，一票否决</t>
    <phoneticPr fontId="1" type="noConversion"/>
  </si>
  <si>
    <t>何梦秋</t>
    <phoneticPr fontId="1" type="noConversion"/>
  </si>
</sst>
</file>

<file path=xl/styles.xml><?xml version="1.0" encoding="utf-8"?>
<styleSheet xmlns="http://schemas.openxmlformats.org/spreadsheetml/2006/main">
  <numFmts count="2">
    <numFmt numFmtId="176" formatCode="0.00_ "/>
    <numFmt numFmtId="177" formatCode="0.00_);[Red]\(0.00\)"/>
  </numFmts>
  <fonts count="17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sz val="12"/>
      <name val="宋体"/>
      <family val="3"/>
      <charset val="134"/>
    </font>
    <font>
      <sz val="14"/>
      <name val="仿宋_GB2312"/>
      <family val="3"/>
      <charset val="134"/>
    </font>
    <font>
      <b/>
      <sz val="14"/>
      <name val="楷体_GB2312"/>
      <family val="3"/>
      <charset val="134"/>
    </font>
    <font>
      <sz val="12"/>
      <color indexed="10"/>
      <name val="宋体"/>
      <family val="3"/>
      <charset val="134"/>
    </font>
    <font>
      <b/>
      <sz val="18"/>
      <name val="方正小标宋_GBK"/>
      <family val="4"/>
      <charset val="134"/>
    </font>
    <font>
      <sz val="12"/>
      <name val="宋体"/>
      <family val="3"/>
      <charset val="134"/>
      <scheme val="minor"/>
    </font>
    <font>
      <sz val="12"/>
      <color rgb="FFFF0000"/>
      <name val="宋体"/>
      <family val="3"/>
      <charset val="134"/>
      <scheme val="minor"/>
    </font>
    <font>
      <sz val="11"/>
      <color rgb="FFFF0000"/>
      <name val="宋体"/>
      <family val="3"/>
      <charset val="134"/>
    </font>
    <font>
      <sz val="12"/>
      <color rgb="FFFF0000"/>
      <name val="宋体"/>
      <family val="3"/>
      <charset val="134"/>
    </font>
    <font>
      <sz val="11"/>
      <color rgb="FFFF0000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14"/>
      <name val="黑体"/>
      <family val="3"/>
      <charset val="134"/>
    </font>
    <font>
      <sz val="8"/>
      <name val="宋体"/>
      <family val="3"/>
      <charset val="134"/>
      <scheme val="minor"/>
    </font>
    <font>
      <sz val="11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32">
    <xf numFmtId="0" fontId="0" fillId="0" borderId="0" xfId="0">
      <alignment vertical="center"/>
    </xf>
    <xf numFmtId="0" fontId="3" fillId="0" borderId="0" xfId="0" applyFont="1">
      <alignment vertical="center"/>
    </xf>
    <xf numFmtId="0" fontId="5" fillId="0" borderId="1" xfId="0" applyFont="1" applyBorder="1" applyAlignment="1">
      <alignment horizontal="center" vertical="center" shrinkToFit="1"/>
    </xf>
    <xf numFmtId="0" fontId="5" fillId="0" borderId="1" xfId="0" applyFont="1" applyBorder="1" applyAlignment="1">
      <alignment horizontal="center" vertical="center" wrapText="1"/>
    </xf>
    <xf numFmtId="176" fontId="5" fillId="0" borderId="1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6" fillId="0" borderId="0" xfId="0" applyFont="1">
      <alignment vertical="center"/>
    </xf>
    <xf numFmtId="0" fontId="5" fillId="0" borderId="1" xfId="0" applyFont="1" applyBorder="1" applyAlignment="1">
      <alignment horizontal="center" vertical="center" wrapText="1" shrinkToFit="1"/>
    </xf>
    <xf numFmtId="49" fontId="8" fillId="2" borderId="1" xfId="0" applyNumberFormat="1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/>
    </xf>
    <xf numFmtId="49" fontId="8" fillId="3" borderId="1" xfId="0" applyNumberFormat="1" applyFont="1" applyFill="1" applyBorder="1" applyAlignment="1">
      <alignment horizontal="center" vertical="center"/>
    </xf>
    <xf numFmtId="176" fontId="9" fillId="3" borderId="1" xfId="0" applyNumberFormat="1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49" fontId="9" fillId="3" borderId="1" xfId="0" applyNumberFormat="1" applyFont="1" applyFill="1" applyBorder="1" applyAlignment="1">
      <alignment horizontal="center" vertical="center"/>
    </xf>
    <xf numFmtId="177" fontId="9" fillId="3" borderId="1" xfId="0" applyNumberFormat="1" applyFont="1" applyFill="1" applyBorder="1" applyAlignment="1">
      <alignment horizontal="center" vertical="center"/>
    </xf>
    <xf numFmtId="0" fontId="10" fillId="3" borderId="1" xfId="0" applyFont="1" applyFill="1" applyBorder="1" applyAlignment="1">
      <alignment horizontal="center" vertical="center"/>
    </xf>
    <xf numFmtId="177" fontId="11" fillId="0" borderId="1" xfId="0" applyNumberFormat="1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49" fontId="9" fillId="2" borderId="1" xfId="0" applyNumberFormat="1" applyFont="1" applyFill="1" applyBorder="1" applyAlignment="1">
      <alignment horizontal="center" vertical="center"/>
    </xf>
    <xf numFmtId="176" fontId="9" fillId="0" borderId="1" xfId="0" applyNumberFormat="1" applyFont="1" applyBorder="1" applyAlignment="1">
      <alignment horizontal="center" vertical="center"/>
    </xf>
    <xf numFmtId="176" fontId="9" fillId="0" borderId="1" xfId="0" applyNumberFormat="1" applyFont="1" applyFill="1" applyBorder="1" applyAlignment="1">
      <alignment horizontal="center" vertical="center"/>
    </xf>
    <xf numFmtId="0" fontId="11" fillId="0" borderId="0" xfId="0" applyFont="1">
      <alignment vertical="center"/>
    </xf>
    <xf numFmtId="176" fontId="8" fillId="0" borderId="1" xfId="0" applyNumberFormat="1" applyFont="1" applyFill="1" applyBorder="1" applyAlignment="1">
      <alignment horizontal="center" vertical="center"/>
    </xf>
    <xf numFmtId="176" fontId="8" fillId="0" borderId="1" xfId="0" applyNumberFormat="1" applyFont="1" applyBorder="1" applyAlignment="1">
      <alignment horizontal="center" vertical="center"/>
    </xf>
    <xf numFmtId="176" fontId="15" fillId="0" borderId="1" xfId="0" applyNumberFormat="1" applyFont="1" applyFill="1" applyBorder="1" applyAlignment="1">
      <alignment horizontal="center" vertical="center" wrapText="1"/>
    </xf>
    <xf numFmtId="0" fontId="16" fillId="3" borderId="1" xfId="0" applyFont="1" applyFill="1" applyBorder="1" applyAlignment="1">
      <alignment horizontal="center" vertical="center"/>
    </xf>
    <xf numFmtId="177" fontId="3" fillId="0" borderId="1" xfId="0" applyNumberFormat="1" applyFont="1" applyBorder="1" applyAlignment="1">
      <alignment horizontal="center" vertical="center"/>
    </xf>
    <xf numFmtId="176" fontId="8" fillId="3" borderId="1" xfId="0" applyNumberFormat="1" applyFont="1" applyFill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4" fillId="0" borderId="0" xfId="0" applyNumberFormat="1" applyFont="1" applyBorder="1" applyAlignment="1">
      <alignment horizontal="left" vertical="center" wrapText="1"/>
    </xf>
    <xf numFmtId="0" fontId="14" fillId="0" borderId="2" xfId="0" applyNumberFormat="1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36"/>
  <sheetViews>
    <sheetView tabSelected="1" workbookViewId="0">
      <selection activeCell="J34" sqref="J34"/>
    </sheetView>
  </sheetViews>
  <sheetFormatPr defaultRowHeight="14.25"/>
  <cols>
    <col min="1" max="1" width="6.875" style="5" customWidth="1"/>
    <col min="2" max="2" width="12.25" style="5" customWidth="1"/>
    <col min="3" max="3" width="11.25" style="5" customWidth="1"/>
    <col min="4" max="4" width="11.625" style="5" customWidth="1"/>
    <col min="5" max="5" width="12" style="5" customWidth="1"/>
    <col min="6" max="6" width="11.625" style="1" customWidth="1"/>
    <col min="7" max="7" width="11.875" style="5" customWidth="1"/>
    <col min="8" max="8" width="8.625" style="5" customWidth="1"/>
    <col min="9" max="9" width="9" style="1"/>
    <col min="10" max="10" width="13" style="1" customWidth="1"/>
    <col min="11" max="16384" width="9" style="1"/>
  </cols>
  <sheetData>
    <row r="1" spans="1:8" ht="44.25" customHeight="1">
      <c r="A1" s="29" t="s">
        <v>9</v>
      </c>
      <c r="B1" s="29"/>
      <c r="C1" s="29"/>
      <c r="D1" s="29"/>
      <c r="E1" s="29"/>
      <c r="F1" s="29"/>
      <c r="G1" s="29"/>
      <c r="H1" s="29"/>
    </row>
    <row r="2" spans="1:8" ht="118.5" customHeight="1">
      <c r="A2" s="30" t="s">
        <v>16</v>
      </c>
      <c r="B2" s="30"/>
      <c r="C2" s="30"/>
      <c r="D2" s="30"/>
      <c r="E2" s="30"/>
      <c r="F2" s="30"/>
      <c r="G2" s="30"/>
      <c r="H2" s="30"/>
    </row>
    <row r="3" spans="1:8" s="6" customFormat="1" ht="27" customHeight="1">
      <c r="A3" s="31" t="s">
        <v>10</v>
      </c>
      <c r="B3" s="31"/>
      <c r="C3" s="31"/>
      <c r="D3" s="31"/>
      <c r="E3" s="31"/>
      <c r="F3" s="31"/>
      <c r="G3" s="31"/>
      <c r="H3" s="31"/>
    </row>
    <row r="4" spans="1:8" ht="43.5" customHeight="1">
      <c r="A4" s="2" t="s">
        <v>0</v>
      </c>
      <c r="B4" s="7" t="s">
        <v>1</v>
      </c>
      <c r="C4" s="3" t="s">
        <v>2</v>
      </c>
      <c r="D4" s="3" t="s">
        <v>3</v>
      </c>
      <c r="E4" s="4" t="s">
        <v>4</v>
      </c>
      <c r="F4" s="4" t="s">
        <v>5</v>
      </c>
      <c r="G4" s="4" t="s">
        <v>6</v>
      </c>
      <c r="H4" s="4" t="s">
        <v>7</v>
      </c>
    </row>
    <row r="5" spans="1:8" s="22" customFormat="1" ht="20.25" customHeight="1">
      <c r="A5" s="13" t="s">
        <v>17</v>
      </c>
      <c r="B5" s="12" t="s">
        <v>10</v>
      </c>
      <c r="C5" s="15" t="s">
        <v>34</v>
      </c>
      <c r="D5" s="16">
        <v>60</v>
      </c>
      <c r="E5" s="11">
        <v>85</v>
      </c>
      <c r="F5" s="14">
        <v>91.83</v>
      </c>
      <c r="G5" s="11">
        <f t="shared" ref="G5:G17" si="0">D5*0.3+E5*0.4+F5*0.3</f>
        <v>79.549000000000007</v>
      </c>
      <c r="H5" s="12">
        <v>1</v>
      </c>
    </row>
    <row r="6" spans="1:8" s="22" customFormat="1" ht="20.25" customHeight="1">
      <c r="A6" s="13" t="s">
        <v>18</v>
      </c>
      <c r="B6" s="12" t="s">
        <v>10</v>
      </c>
      <c r="C6" s="17" t="s">
        <v>35</v>
      </c>
      <c r="D6" s="21">
        <v>61</v>
      </c>
      <c r="E6" s="21">
        <v>84</v>
      </c>
      <c r="F6" s="21">
        <v>84.33</v>
      </c>
      <c r="G6" s="11">
        <f t="shared" si="0"/>
        <v>77.199000000000012</v>
      </c>
      <c r="H6" s="12">
        <v>2</v>
      </c>
    </row>
    <row r="7" spans="1:8" s="22" customFormat="1" ht="20.25" customHeight="1">
      <c r="A7" s="13" t="s">
        <v>19</v>
      </c>
      <c r="B7" s="12" t="s">
        <v>10</v>
      </c>
      <c r="C7" s="17" t="s">
        <v>36</v>
      </c>
      <c r="D7" s="20">
        <v>62</v>
      </c>
      <c r="E7" s="20">
        <v>79.400000000000006</v>
      </c>
      <c r="F7" s="20">
        <v>86.33</v>
      </c>
      <c r="G7" s="11">
        <f t="shared" si="0"/>
        <v>76.259</v>
      </c>
      <c r="H7" s="12">
        <v>3</v>
      </c>
    </row>
    <row r="8" spans="1:8" s="22" customFormat="1" ht="20.25" customHeight="1">
      <c r="A8" s="19" t="s">
        <v>20</v>
      </c>
      <c r="B8" s="12" t="s">
        <v>10</v>
      </c>
      <c r="C8" s="17" t="s">
        <v>37</v>
      </c>
      <c r="D8" s="21">
        <v>66</v>
      </c>
      <c r="E8" s="21">
        <v>87.2</v>
      </c>
      <c r="F8" s="21">
        <v>69.83</v>
      </c>
      <c r="G8" s="11">
        <f t="shared" si="0"/>
        <v>75.629000000000005</v>
      </c>
      <c r="H8" s="12">
        <v>4</v>
      </c>
    </row>
    <row r="9" spans="1:8" s="22" customFormat="1" ht="20.25" customHeight="1">
      <c r="A9" s="13" t="s">
        <v>21</v>
      </c>
      <c r="B9" s="12" t="s">
        <v>10</v>
      </c>
      <c r="C9" s="17" t="s">
        <v>38</v>
      </c>
      <c r="D9" s="21">
        <v>67</v>
      </c>
      <c r="E9" s="21">
        <v>84.2</v>
      </c>
      <c r="F9" s="21">
        <v>71</v>
      </c>
      <c r="G9" s="11">
        <f t="shared" si="0"/>
        <v>75.08</v>
      </c>
      <c r="H9" s="12">
        <v>5</v>
      </c>
    </row>
    <row r="10" spans="1:8" s="22" customFormat="1" ht="20.25" customHeight="1">
      <c r="A10" s="19" t="s">
        <v>22</v>
      </c>
      <c r="B10" s="12" t="s">
        <v>10</v>
      </c>
      <c r="C10" s="17" t="s">
        <v>39</v>
      </c>
      <c r="D10" s="21">
        <v>66</v>
      </c>
      <c r="E10" s="21">
        <v>73.2</v>
      </c>
      <c r="F10" s="21">
        <v>82.5</v>
      </c>
      <c r="G10" s="11">
        <f t="shared" si="0"/>
        <v>73.83</v>
      </c>
      <c r="H10" s="12">
        <v>6</v>
      </c>
    </row>
    <row r="11" spans="1:8" s="22" customFormat="1" ht="20.25" customHeight="1">
      <c r="A11" s="13" t="s">
        <v>23</v>
      </c>
      <c r="B11" s="12" t="s">
        <v>10</v>
      </c>
      <c r="C11" s="17" t="s">
        <v>40</v>
      </c>
      <c r="D11" s="21">
        <v>72</v>
      </c>
      <c r="E11" s="21">
        <v>75.2</v>
      </c>
      <c r="F11" s="21">
        <v>70.83</v>
      </c>
      <c r="G11" s="11">
        <f t="shared" si="0"/>
        <v>72.929000000000002</v>
      </c>
      <c r="H11" s="12">
        <v>7</v>
      </c>
    </row>
    <row r="12" spans="1:8" s="22" customFormat="1" ht="20.25" customHeight="1">
      <c r="A12" s="13" t="s">
        <v>24</v>
      </c>
      <c r="B12" s="12" t="s">
        <v>10</v>
      </c>
      <c r="C12" s="17" t="s">
        <v>41</v>
      </c>
      <c r="D12" s="21">
        <v>67</v>
      </c>
      <c r="E12" s="21">
        <v>72.2</v>
      </c>
      <c r="F12" s="21">
        <v>79.67</v>
      </c>
      <c r="G12" s="11">
        <f t="shared" si="0"/>
        <v>72.881</v>
      </c>
      <c r="H12" s="12">
        <v>8</v>
      </c>
    </row>
    <row r="13" spans="1:8" s="22" customFormat="1" ht="20.25" customHeight="1">
      <c r="A13" s="19" t="s">
        <v>25</v>
      </c>
      <c r="B13" s="12" t="s">
        <v>10</v>
      </c>
      <c r="C13" s="17" t="s">
        <v>42</v>
      </c>
      <c r="D13" s="21">
        <v>61</v>
      </c>
      <c r="E13" s="21">
        <v>75.400000000000006</v>
      </c>
      <c r="F13" s="21">
        <v>80.33</v>
      </c>
      <c r="G13" s="11">
        <f t="shared" si="0"/>
        <v>72.559000000000012</v>
      </c>
      <c r="H13" s="12">
        <v>9</v>
      </c>
    </row>
    <row r="14" spans="1:8" s="22" customFormat="1" ht="20.25" customHeight="1">
      <c r="A14" s="19" t="s">
        <v>26</v>
      </c>
      <c r="B14" s="12" t="s">
        <v>10</v>
      </c>
      <c r="C14" s="17" t="s">
        <v>43</v>
      </c>
      <c r="D14" s="20">
        <v>60</v>
      </c>
      <c r="E14" s="20">
        <v>77.2</v>
      </c>
      <c r="F14" s="20">
        <v>78.5</v>
      </c>
      <c r="G14" s="11">
        <f t="shared" si="0"/>
        <v>72.430000000000007</v>
      </c>
      <c r="H14" s="12">
        <v>10</v>
      </c>
    </row>
    <row r="15" spans="1:8" s="22" customFormat="1" ht="20.25" customHeight="1">
      <c r="A15" s="13" t="s">
        <v>27</v>
      </c>
      <c r="B15" s="12" t="s">
        <v>10</v>
      </c>
      <c r="C15" s="17" t="s">
        <v>44</v>
      </c>
      <c r="D15" s="21">
        <v>62</v>
      </c>
      <c r="E15" s="21">
        <v>70</v>
      </c>
      <c r="F15" s="21">
        <v>80.33</v>
      </c>
      <c r="G15" s="11">
        <f t="shared" si="0"/>
        <v>70.698999999999998</v>
      </c>
      <c r="H15" s="12">
        <v>11</v>
      </c>
    </row>
    <row r="16" spans="1:8" s="22" customFormat="1" ht="20.25" customHeight="1">
      <c r="A16" s="19" t="s">
        <v>28</v>
      </c>
      <c r="B16" s="12" t="s">
        <v>10</v>
      </c>
      <c r="C16" s="17" t="s">
        <v>45</v>
      </c>
      <c r="D16" s="20">
        <v>60</v>
      </c>
      <c r="E16" s="20">
        <v>73.8</v>
      </c>
      <c r="F16" s="20">
        <v>76.33</v>
      </c>
      <c r="G16" s="11">
        <f t="shared" si="0"/>
        <v>70.418999999999997</v>
      </c>
      <c r="H16" s="12">
        <v>12</v>
      </c>
    </row>
    <row r="17" spans="1:8" s="6" customFormat="1" ht="20.25" customHeight="1">
      <c r="A17" s="10" t="s">
        <v>46</v>
      </c>
      <c r="B17" s="9" t="s">
        <v>47</v>
      </c>
      <c r="C17" s="18" t="s">
        <v>51</v>
      </c>
      <c r="D17" s="23">
        <v>62</v>
      </c>
      <c r="E17" s="23">
        <v>72.400000000000006</v>
      </c>
      <c r="F17" s="23">
        <v>71.67</v>
      </c>
      <c r="G17" s="28">
        <f t="shared" si="0"/>
        <v>69.061000000000007</v>
      </c>
      <c r="H17" s="9">
        <v>13</v>
      </c>
    </row>
    <row r="18" spans="1:8" s="6" customFormat="1" ht="26.25" customHeight="1">
      <c r="A18" s="8" t="s">
        <v>48</v>
      </c>
      <c r="B18" s="9" t="s">
        <v>47</v>
      </c>
      <c r="C18" s="18" t="s">
        <v>52</v>
      </c>
      <c r="D18" s="23">
        <v>69</v>
      </c>
      <c r="E18" s="23">
        <v>57.8</v>
      </c>
      <c r="F18" s="25" t="s">
        <v>50</v>
      </c>
      <c r="G18" s="28"/>
      <c r="H18" s="9"/>
    </row>
    <row r="19" spans="1:8" s="6" customFormat="1" ht="26.25" customHeight="1">
      <c r="A19" s="8" t="s">
        <v>29</v>
      </c>
      <c r="B19" s="9" t="s">
        <v>10</v>
      </c>
      <c r="C19" s="18" t="s">
        <v>53</v>
      </c>
      <c r="D19" s="23">
        <v>65</v>
      </c>
      <c r="E19" s="23">
        <v>56.2</v>
      </c>
      <c r="F19" s="25" t="s">
        <v>14</v>
      </c>
      <c r="G19" s="28"/>
      <c r="H19" s="9"/>
    </row>
    <row r="20" spans="1:8" s="6" customFormat="1" ht="26.25" customHeight="1">
      <c r="A20" s="8" t="s">
        <v>30</v>
      </c>
      <c r="B20" s="9" t="s">
        <v>10</v>
      </c>
      <c r="C20" s="18" t="s">
        <v>55</v>
      </c>
      <c r="D20" s="23">
        <v>68</v>
      </c>
      <c r="E20" s="23">
        <v>52.2</v>
      </c>
      <c r="F20" s="25" t="s">
        <v>54</v>
      </c>
      <c r="G20" s="28"/>
      <c r="H20" s="9"/>
    </row>
    <row r="21" spans="1:8" s="6" customFormat="1" ht="26.25" customHeight="1">
      <c r="A21" s="8" t="s">
        <v>31</v>
      </c>
      <c r="B21" s="9" t="s">
        <v>10</v>
      </c>
      <c r="C21" s="18" t="s">
        <v>56</v>
      </c>
      <c r="D21" s="23">
        <v>61</v>
      </c>
      <c r="E21" s="23">
        <v>57.2</v>
      </c>
      <c r="F21" s="25" t="s">
        <v>54</v>
      </c>
      <c r="G21" s="28"/>
      <c r="H21" s="9"/>
    </row>
    <row r="22" spans="1:8" s="6" customFormat="1" ht="26.25" customHeight="1">
      <c r="A22" s="8" t="s">
        <v>32</v>
      </c>
      <c r="B22" s="9" t="s">
        <v>10</v>
      </c>
      <c r="C22" s="18" t="s">
        <v>57</v>
      </c>
      <c r="D22" s="23">
        <v>62</v>
      </c>
      <c r="E22" s="23">
        <v>55.4</v>
      </c>
      <c r="F22" s="25" t="s">
        <v>54</v>
      </c>
      <c r="G22" s="28"/>
      <c r="H22" s="9"/>
    </row>
    <row r="23" spans="1:8" s="6" customFormat="1" ht="26.25" customHeight="1">
      <c r="A23" s="8" t="s">
        <v>33</v>
      </c>
      <c r="B23" s="9" t="s">
        <v>10</v>
      </c>
      <c r="C23" s="18" t="s">
        <v>58</v>
      </c>
      <c r="D23" s="23">
        <v>60</v>
      </c>
      <c r="E23" s="23">
        <v>56.6</v>
      </c>
      <c r="F23" s="25" t="s">
        <v>54</v>
      </c>
      <c r="G23" s="28"/>
      <c r="H23" s="9"/>
    </row>
    <row r="24" spans="1:8" ht="26.25" customHeight="1">
      <c r="A24" s="10" t="s">
        <v>49</v>
      </c>
      <c r="B24" s="9" t="s">
        <v>47</v>
      </c>
      <c r="C24" s="18" t="s">
        <v>59</v>
      </c>
      <c r="D24" s="23">
        <v>63</v>
      </c>
      <c r="E24" s="23">
        <v>53.8</v>
      </c>
      <c r="F24" s="25" t="s">
        <v>54</v>
      </c>
      <c r="G24" s="24"/>
      <c r="H24" s="9"/>
    </row>
    <row r="25" spans="1:8" ht="32.25" customHeight="1">
      <c r="A25" s="31" t="s">
        <v>12</v>
      </c>
      <c r="B25" s="31"/>
      <c r="C25" s="31"/>
      <c r="D25" s="31"/>
      <c r="E25" s="31"/>
      <c r="F25" s="31"/>
      <c r="G25" s="31"/>
      <c r="H25" s="31"/>
    </row>
    <row r="26" spans="1:8" ht="43.5" customHeight="1">
      <c r="A26" s="2" t="s">
        <v>0</v>
      </c>
      <c r="B26" s="7" t="s">
        <v>1</v>
      </c>
      <c r="C26" s="3" t="s">
        <v>2</v>
      </c>
      <c r="D26" s="3" t="s">
        <v>3</v>
      </c>
      <c r="E26" s="4" t="s">
        <v>4</v>
      </c>
      <c r="F26" s="4" t="s">
        <v>5</v>
      </c>
      <c r="G26" s="4" t="s">
        <v>6</v>
      </c>
      <c r="H26" s="4" t="s">
        <v>7</v>
      </c>
    </row>
    <row r="27" spans="1:8" s="6" customFormat="1" ht="20.25" customHeight="1">
      <c r="A27" s="13" t="s">
        <v>13</v>
      </c>
      <c r="B27" s="12" t="s">
        <v>12</v>
      </c>
      <c r="C27" s="15" t="s">
        <v>60</v>
      </c>
      <c r="D27" s="16">
        <v>60</v>
      </c>
      <c r="E27" s="11">
        <v>85.2</v>
      </c>
      <c r="F27" s="11">
        <v>80.5</v>
      </c>
      <c r="G27" s="11">
        <f>D27*0.3+E27*0.4+F27*0.3</f>
        <v>76.23</v>
      </c>
      <c r="H27" s="12">
        <v>1</v>
      </c>
    </row>
    <row r="28" spans="1:8" s="6" customFormat="1" ht="20.25" customHeight="1">
      <c r="A28" s="13" t="s">
        <v>21</v>
      </c>
      <c r="B28" s="12" t="s">
        <v>12</v>
      </c>
      <c r="C28" s="15" t="s">
        <v>61</v>
      </c>
      <c r="D28" s="16">
        <v>68</v>
      </c>
      <c r="E28" s="11">
        <v>81.400000000000006</v>
      </c>
      <c r="F28" s="11">
        <v>64.83</v>
      </c>
      <c r="G28" s="11">
        <f t="shared" ref="G28:G30" si="1">D28*0.3+E28*0.4+F28*0.3</f>
        <v>72.408999999999992</v>
      </c>
      <c r="H28" s="12">
        <v>2</v>
      </c>
    </row>
    <row r="29" spans="1:8" s="6" customFormat="1" ht="20.25" customHeight="1">
      <c r="A29" s="13" t="s">
        <v>31</v>
      </c>
      <c r="B29" s="12" t="s">
        <v>12</v>
      </c>
      <c r="C29" s="15" t="s">
        <v>62</v>
      </c>
      <c r="D29" s="16">
        <v>64</v>
      </c>
      <c r="E29" s="11">
        <v>77</v>
      </c>
      <c r="F29" s="11">
        <v>72.17</v>
      </c>
      <c r="G29" s="11">
        <f t="shared" si="1"/>
        <v>71.650999999999996</v>
      </c>
      <c r="H29" s="12">
        <v>3</v>
      </c>
    </row>
    <row r="30" spans="1:8" s="6" customFormat="1" ht="20.25" customHeight="1">
      <c r="A30" s="13" t="s">
        <v>25</v>
      </c>
      <c r="B30" s="12" t="s">
        <v>12</v>
      </c>
      <c r="C30" s="15" t="s">
        <v>63</v>
      </c>
      <c r="D30" s="16">
        <v>62</v>
      </c>
      <c r="E30" s="11">
        <v>76.8</v>
      </c>
      <c r="F30" s="11">
        <v>71.17</v>
      </c>
      <c r="G30" s="11">
        <f t="shared" si="1"/>
        <v>70.670999999999992</v>
      </c>
      <c r="H30" s="12">
        <v>4</v>
      </c>
    </row>
    <row r="31" spans="1:8" ht="32.25" customHeight="1">
      <c r="A31" s="31" t="s">
        <v>8</v>
      </c>
      <c r="B31" s="31"/>
      <c r="C31" s="31"/>
      <c r="D31" s="31"/>
      <c r="E31" s="31"/>
      <c r="F31" s="31"/>
      <c r="G31" s="31"/>
      <c r="H31" s="31"/>
    </row>
    <row r="32" spans="1:8" ht="43.5" customHeight="1">
      <c r="A32" s="2" t="s">
        <v>0</v>
      </c>
      <c r="B32" s="7" t="s">
        <v>1</v>
      </c>
      <c r="C32" s="3" t="s">
        <v>2</v>
      </c>
      <c r="D32" s="3" t="s">
        <v>3</v>
      </c>
      <c r="E32" s="4" t="s">
        <v>4</v>
      </c>
      <c r="F32" s="4" t="s">
        <v>5</v>
      </c>
      <c r="G32" s="4" t="s">
        <v>6</v>
      </c>
      <c r="H32" s="4" t="s">
        <v>7</v>
      </c>
    </row>
    <row r="33" spans="1:8" s="6" customFormat="1" ht="20.25" customHeight="1">
      <c r="A33" s="13" t="s">
        <v>11</v>
      </c>
      <c r="B33" s="12" t="s">
        <v>8</v>
      </c>
      <c r="C33" s="15" t="s">
        <v>64</v>
      </c>
      <c r="D33" s="16">
        <v>60</v>
      </c>
      <c r="E33" s="11">
        <v>86.8</v>
      </c>
      <c r="F33" s="11">
        <v>84.5</v>
      </c>
      <c r="G33" s="11">
        <f>D33*0.3+E33*0.4+F33*0.3</f>
        <v>78.069999999999993</v>
      </c>
      <c r="H33" s="12">
        <v>1</v>
      </c>
    </row>
    <row r="34" spans="1:8" s="6" customFormat="1" ht="20.25" customHeight="1">
      <c r="A34" s="10" t="s">
        <v>31</v>
      </c>
      <c r="B34" s="9" t="s">
        <v>15</v>
      </c>
      <c r="C34" s="26" t="s">
        <v>65</v>
      </c>
      <c r="D34" s="27">
        <v>63</v>
      </c>
      <c r="E34" s="28">
        <v>74.599999999999994</v>
      </c>
      <c r="F34" s="28">
        <v>64.83</v>
      </c>
      <c r="G34" s="28">
        <f>D34*0.3+E34*0.4+F34*0.3</f>
        <v>68.188999999999993</v>
      </c>
      <c r="H34" s="9">
        <v>2</v>
      </c>
    </row>
    <row r="35" spans="1:8" s="6" customFormat="1" ht="24.75" customHeight="1">
      <c r="A35" s="10" t="s">
        <v>17</v>
      </c>
      <c r="B35" s="9" t="s">
        <v>15</v>
      </c>
      <c r="C35" s="26" t="s">
        <v>66</v>
      </c>
      <c r="D35" s="27">
        <v>61</v>
      </c>
      <c r="E35" s="28">
        <v>75.2</v>
      </c>
      <c r="F35" s="28">
        <v>51</v>
      </c>
      <c r="G35" s="25" t="s">
        <v>67</v>
      </c>
      <c r="H35" s="9"/>
    </row>
    <row r="36" spans="1:8" s="6" customFormat="1" ht="20.25" customHeight="1">
      <c r="A36" s="10" t="s">
        <v>25</v>
      </c>
      <c r="B36" s="9" t="s">
        <v>15</v>
      </c>
      <c r="C36" s="26" t="s">
        <v>68</v>
      </c>
      <c r="D36" s="27">
        <v>60</v>
      </c>
      <c r="E36" s="28">
        <v>63.2</v>
      </c>
      <c r="F36" s="28">
        <v>50.67</v>
      </c>
      <c r="G36" s="25" t="s">
        <v>67</v>
      </c>
      <c r="H36" s="9"/>
    </row>
  </sheetData>
  <sortState ref="A10:H32">
    <sortCondition descending="1" ref="G10:G32"/>
  </sortState>
  <mergeCells count="5">
    <mergeCell ref="A1:H1"/>
    <mergeCell ref="A2:H2"/>
    <mergeCell ref="A25:H25"/>
    <mergeCell ref="A3:H3"/>
    <mergeCell ref="A31:H31"/>
  </mergeCells>
  <phoneticPr fontId="1" type="noConversion"/>
  <pageMargins left="0.70866141732283472" right="0.70866141732283472" top="0.74803149606299213" bottom="0.74803149606299213" header="0.31496062992125984" footer="0.31496062992125984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2023-02-09T06:24:36Z</dcterms:modified>
</cp:coreProperties>
</file>